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<sst xmlns="http://schemas.openxmlformats.org/spreadsheetml/2006/main" count="18" uniqueCount="18">
  <si>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TASSI DI ASSENZA E PRESENZA DEL PERSONALE DIPENDENTE DIVISO PER CATEGORIE</t>
  </si>
  <si>
    <t>MESE DI MAGGIO 2024</t>
  </si>
  <si>
    <t>Direttore</t>
  </si>
  <si>
    <t>Dirigente</t>
  </si>
  <si>
    <t>D6</t>
  </si>
  <si>
    <t>C8</t>
  </si>
  <si>
    <t>C6</t>
  </si>
  <si>
    <t>C4</t>
  </si>
  <si>
    <t>TOTALE</t>
  </si>
  <si>
    <t>Malattia</t>
  </si>
  <si>
    <t>Perrmessi sindacali</t>
  </si>
  <si>
    <t>Permessi visite mediche</t>
  </si>
  <si>
    <t xml:space="preserve">Giorni di assenza per altri </t>
  </si>
  <si>
    <t>motivi*</t>
  </si>
  <si>
    <t>Totale giorni di assenza</t>
  </si>
  <si>
    <t>Tasso di assenza</t>
  </si>
  <si>
    <t>Totale di presenza</t>
  </si>
  <si>
    <t xml:space="preserve">* sono compresi i giorni di assenza per ferie, permessi, aspettiva, congedo obbligatorio, ecc.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</si>
</sst>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_-;\-* #,##0_-;_-* \-_-;_-@_-"/>
    <numFmt numFmtId="166" formatCode="0.00%"/>
    <numFmt numFmtId="167" formatCode="0%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1.png" /><Relationship Id="rId4" Type="http://schemas.openxmlformats.org/officeDocument/2006/relationships/image" Target="../media/image1.png" /><Relationship Id="rId5" Type="http://schemas.openxmlformats.org/officeDocument/2006/relationships/image" Target="../media/image1.png" /><Relationship Id="rId6" Type="http://schemas.openxmlformats.org/officeDocument/2006/relationships/image" Target="../media/image1.png" /><Relationship Id="rId7" Type="http://schemas.openxmlformats.org/officeDocument/2006/relationships/image" Target="../media/image1.png" /><Relationship Id="rId8" Type="http://schemas.openxmlformats.org/officeDocument/2006/relationships/image" Target="../media/image1.png" /><Relationship Id="rId9" Type="http://schemas.openxmlformats.org/officeDocument/2006/relationships/image" Target="../media/image1.png" /><Relationship Id="rId10" Type="http://schemas.openxmlformats.org/officeDocument/2006/relationships/image" Target="../media/image1.png" /><Relationship Id="rId11" Type="http://schemas.openxmlformats.org/officeDocument/2006/relationships/image" Target="../media/image1.png" /><Relationship Id="rId12" Type="http://schemas.openxmlformats.org/officeDocument/2006/relationships/image" Target="../media/image1.png" /><Relationship Id="rId13" Type="http://schemas.openxmlformats.org/officeDocument/2006/relationships/image" Target="../media/image1.png" /><Relationship Id="rId14" Type="http://schemas.openxmlformats.org/officeDocument/2006/relationships/image" Target="../media/image1.png" /><Relationship Id="rId15" Type="http://schemas.openxmlformats.org/officeDocument/2006/relationships/image" Target="../media/image1.png" /><Relationship Id="rId16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35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26.421875" style="0" customWidth="1"/>
    <col min="3" max="3" width="10.57421875" style="0" customWidth="1"/>
    <col min="4" max="4" width="10.8515625" style="0" customWidth="1"/>
    <col min="5" max="5" width="10.421875" style="0" customWidth="1"/>
    <col min="6" max="6" width="9.8515625" style="0" customWidth="1"/>
    <col min="7" max="8" width="10.421875" style="0" customWidth="1"/>
    <col min="9" max="9" width="11.57421875" style="0" customWidth="1"/>
  </cols>
  <sheetData>
    <row r="9" spans="1:9" ht="12">
      <c r="A9" s="1" t="s">
        <v>0</v>
      </c>
      <c r="B9" s="1"/>
      <c r="C9" s="1"/>
      <c r="D9" s="1"/>
      <c r="E9" s="1"/>
      <c r="F9" s="1"/>
      <c r="G9" s="1"/>
      <c r="H9" s="1"/>
      <c r="I9" s="1"/>
    </row>
    <row r="10" spans="1:9" ht="12">
      <c r="A10" s="2" t="s">
        <v>1</v>
      </c>
      <c r="B10" s="2"/>
      <c r="C10" s="2"/>
      <c r="D10" s="2"/>
      <c r="E10" s="2"/>
      <c r="F10" s="2"/>
      <c r="G10" s="2"/>
      <c r="H10" s="2"/>
      <c r="I10" s="2"/>
    </row>
    <row r="11" spans="1:9" ht="12">
      <c r="A11" s="3"/>
      <c r="B11" s="3"/>
      <c r="C11" s="3"/>
      <c r="D11" s="3"/>
      <c r="E11" s="3"/>
      <c r="F11" s="3"/>
      <c r="G11" s="3"/>
      <c r="H11" s="3"/>
      <c r="I11" s="3"/>
    </row>
    <row r="13" spans="3:9" ht="12.75">
      <c r="C13" s="3" t="s">
        <v>2</v>
      </c>
      <c r="D13" s="3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5" t="s">
        <v>8</v>
      </c>
    </row>
    <row r="16" spans="1:9" ht="12.75">
      <c r="A16" t="s">
        <v>9</v>
      </c>
      <c r="C16" s="6"/>
      <c r="D16" s="6">
        <v>0</v>
      </c>
      <c r="E16" s="7">
        <v>2</v>
      </c>
      <c r="F16" s="7">
        <v>0</v>
      </c>
      <c r="G16" s="8">
        <v>0</v>
      </c>
      <c r="H16" s="7">
        <v>0</v>
      </c>
      <c r="I16" s="6">
        <f>E16+F16+G16+H16+D16</f>
        <v>2</v>
      </c>
    </row>
    <row r="17" spans="3:9" ht="12.75">
      <c r="C17" s="6"/>
      <c r="D17" s="6"/>
      <c r="E17" s="9"/>
      <c r="F17" s="6"/>
      <c r="G17" s="6"/>
      <c r="H17" s="6"/>
      <c r="I17" s="6"/>
    </row>
    <row r="18" spans="1:9" ht="12.75">
      <c r="A18" t="s">
        <v>10</v>
      </c>
      <c r="C18" s="6"/>
      <c r="D18" s="10"/>
      <c r="E18" s="11">
        <v>0</v>
      </c>
      <c r="F18" s="6"/>
      <c r="G18" s="6"/>
      <c r="H18" s="6"/>
      <c r="I18" s="6">
        <f>E18+F18+G18+H18</f>
        <v>0</v>
      </c>
    </row>
    <row r="19" spans="3:9" ht="12.75">
      <c r="C19" s="6"/>
      <c r="D19" s="6"/>
      <c r="E19" s="9"/>
      <c r="F19" s="6"/>
      <c r="G19" s="6"/>
      <c r="H19" s="6"/>
      <c r="I19" s="6"/>
    </row>
    <row r="20" spans="1:9" ht="12.75">
      <c r="A20" t="s">
        <v>11</v>
      </c>
      <c r="C20" s="6"/>
      <c r="D20" s="6">
        <v>0</v>
      </c>
      <c r="E20" s="7">
        <v>0</v>
      </c>
      <c r="F20" s="7">
        <v>0</v>
      </c>
      <c r="G20" s="6"/>
      <c r="H20" s="6"/>
      <c r="I20" s="6">
        <f>E20+F20+G20+H20</f>
        <v>0</v>
      </c>
    </row>
    <row r="21" spans="3:9" ht="12.75">
      <c r="C21" s="6"/>
      <c r="D21" s="6"/>
      <c r="E21" s="9"/>
      <c r="F21" s="6"/>
      <c r="G21" s="6"/>
      <c r="H21" s="6"/>
      <c r="I21" s="6"/>
    </row>
    <row r="22" spans="1:9" ht="12.75">
      <c r="A22" t="s">
        <v>12</v>
      </c>
      <c r="C22" s="6"/>
      <c r="D22" s="6"/>
      <c r="E22" s="6"/>
      <c r="F22" s="6"/>
      <c r="G22" s="6"/>
      <c r="H22" s="6"/>
      <c r="I22" s="6"/>
    </row>
    <row r="23" spans="1:9" ht="12.75">
      <c r="A23" t="s">
        <v>13</v>
      </c>
      <c r="C23" s="6"/>
      <c r="D23" s="6">
        <v>0</v>
      </c>
      <c r="E23" s="7">
        <v>23</v>
      </c>
      <c r="F23" s="7">
        <v>5</v>
      </c>
      <c r="G23" s="7"/>
      <c r="H23" s="7">
        <v>0</v>
      </c>
      <c r="I23" s="6">
        <f>E23+F23+G23+H23+D23</f>
        <v>28</v>
      </c>
    </row>
    <row r="24" spans="3:9" ht="12.75">
      <c r="C24" s="6"/>
      <c r="D24" s="6"/>
      <c r="E24" s="9"/>
      <c r="F24" s="6"/>
      <c r="G24" s="6"/>
      <c r="H24" s="6"/>
      <c r="I24" s="6"/>
    </row>
    <row r="25" spans="3:9" ht="12.75">
      <c r="C25" s="6"/>
      <c r="D25" s="6"/>
      <c r="E25" s="9"/>
      <c r="F25" s="6"/>
      <c r="G25" s="6"/>
      <c r="H25" s="6"/>
      <c r="I25" s="6"/>
    </row>
    <row r="26" spans="1:9" ht="15">
      <c r="A26" t="s">
        <v>14</v>
      </c>
      <c r="C26" s="12">
        <v>0</v>
      </c>
      <c r="D26" s="12">
        <f>SUM(D16:D25)</f>
        <v>0</v>
      </c>
      <c r="E26" s="12">
        <f>SUM(E16:E25)</f>
        <v>25</v>
      </c>
      <c r="F26" s="12">
        <f>SUM(F16:F25)</f>
        <v>5</v>
      </c>
      <c r="G26" s="12">
        <f>SUM(G16:G23)</f>
        <v>0</v>
      </c>
      <c r="H26" s="12">
        <f>SUM(H15:H25)</f>
        <v>0</v>
      </c>
      <c r="I26" s="6">
        <f>E26+F26+G26+H26+D26</f>
        <v>30</v>
      </c>
    </row>
    <row r="27" spans="3:9" ht="15">
      <c r="C27" s="12"/>
      <c r="D27" s="12"/>
      <c r="E27" s="13"/>
      <c r="F27" s="12"/>
      <c r="G27" s="12"/>
      <c r="H27" s="12"/>
      <c r="I27" s="12"/>
    </row>
    <row r="28" spans="3:8" ht="12">
      <c r="C28" s="8"/>
      <c r="D28" s="8"/>
      <c r="E28" s="14"/>
      <c r="F28" s="8"/>
      <c r="G28" s="8"/>
      <c r="H28" s="8"/>
    </row>
    <row r="29" spans="1:9" ht="12">
      <c r="A29" t="s">
        <v>15</v>
      </c>
      <c r="C29" s="15">
        <v>0</v>
      </c>
      <c r="D29" s="8">
        <v>0</v>
      </c>
      <c r="E29" s="16">
        <f>E26/450</f>
        <v>0.05555555555555555</v>
      </c>
      <c r="F29" s="16">
        <f>F26/60</f>
        <v>0.08333333333333333</v>
      </c>
      <c r="G29" s="16">
        <f>G26/30</f>
        <v>0</v>
      </c>
      <c r="H29" s="16">
        <f>H26/30</f>
        <v>0</v>
      </c>
      <c r="I29" s="15">
        <f>(C29+D29+E29+F29+G29+H29)/6</f>
        <v>0.02314814814814815</v>
      </c>
    </row>
    <row r="30" spans="3:8" ht="12">
      <c r="C30" s="8"/>
      <c r="D30" s="8"/>
      <c r="E30" s="14"/>
      <c r="F30" s="8"/>
      <c r="G30" s="8"/>
      <c r="H30" s="8"/>
    </row>
    <row r="31" spans="1:9" ht="12">
      <c r="A31" t="s">
        <v>16</v>
      </c>
      <c r="C31" s="15">
        <v>1</v>
      </c>
      <c r="D31" s="8">
        <v>0</v>
      </c>
      <c r="E31" s="16">
        <f>C33-E29</f>
        <v>0.9444444444444444</v>
      </c>
      <c r="F31" s="15">
        <f>C33-F29</f>
        <v>0.9166666666666666</v>
      </c>
      <c r="G31" s="15">
        <f>C33-G29</f>
        <v>1</v>
      </c>
      <c r="H31" s="15">
        <f>C33-H29</f>
        <v>1</v>
      </c>
      <c r="I31" s="15">
        <f>C33-I29</f>
        <v>0.9768518518518519</v>
      </c>
    </row>
    <row r="32" spans="3:8" ht="12">
      <c r="C32" s="8"/>
      <c r="D32" s="8"/>
      <c r="E32" s="14"/>
      <c r="F32" s="8"/>
      <c r="G32" s="8"/>
      <c r="H32" s="8"/>
    </row>
    <row r="33" spans="3:8" ht="12">
      <c r="C33" s="17">
        <v>1</v>
      </c>
      <c r="D33" s="8"/>
      <c r="E33" s="8"/>
      <c r="F33" s="8"/>
      <c r="G33" s="8"/>
      <c r="H33" s="8"/>
    </row>
    <row r="35" ht="12">
      <c r="A35" t="s">
        <v>17</v>
      </c>
    </row>
  </sheetData>
  <sheetProtection selectLockedCells="1" selectUnlockedCells="1"/>
  <mergeCells count="2">
    <mergeCell ref="A9:I9"/>
    <mergeCell ref="A10:I1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17"/>
  <oleObjects>
    <oleObject progId="" shapeId="1226600512" r:id="rId1"/>
    <oleObject progId="" shapeId="1226600540" r:id="rId2"/>
    <oleObject progId="" shapeId="1226598944" r:id="rId3"/>
    <oleObject progId="" shapeId="1226598860" r:id="rId4"/>
    <oleObject progId="" shapeId="1226599588" r:id="rId5"/>
    <oleObject progId="" shapeId="1226598972" r:id="rId6"/>
    <oleObject progId="" shapeId="1226599000" r:id="rId7"/>
    <oleObject progId="" shapeId="1226599028" r:id="rId8"/>
    <oleObject progId="" shapeId="1226599224" r:id="rId9"/>
    <oleObject progId="" shapeId="1226599616" r:id="rId10"/>
    <oleObject progId="" shapeId="1226602136" r:id="rId11"/>
    <oleObject progId="" shapeId="1226600904" r:id="rId12"/>
    <oleObject progId="" shapeId="1226600960" r:id="rId13"/>
    <oleObject progId="" shapeId="1226601940" r:id="rId14"/>
    <oleObject progId="" shapeId="1226602108" r:id="rId15"/>
    <oleObject progId="" shapeId="1226600820" r:id="rId1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2024-06-05T09:56:18Z</dcterms:modified>
  <cp:category/>
  <cp:version/>
  <cp:contentType/>
  <cp:contentStatus/>
  <cp:revision>5</cp:revision>
</cp:coreProperties>
</file>